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filterPrivacy="1" defaultThemeVersion="124226"/>
  <xr:revisionPtr revIDLastSave="0" documentId="13_ncr:1_{3A3668B4-28E7-4B68-B283-0B65A1C9DDE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List1!$A$1:$C$1</definedName>
    <definedName name="_xlnm.Print_Area" localSheetId="0">List1!$A$1:$C$76</definedName>
  </definedNames>
  <calcPr calcId="191029"/>
</workbook>
</file>

<file path=xl/calcChain.xml><?xml version="1.0" encoding="utf-8"?>
<calcChain xmlns="http://schemas.openxmlformats.org/spreadsheetml/2006/main">
  <c r="B68" i="1" l="1"/>
  <c r="C68" i="1"/>
</calcChain>
</file>

<file path=xl/sharedStrings.xml><?xml version="1.0" encoding="utf-8"?>
<sst xmlns="http://schemas.openxmlformats.org/spreadsheetml/2006/main" count="75" uniqueCount="74">
  <si>
    <t>Firma</t>
  </si>
  <si>
    <t>ADORES centrum pojištění, s.r.o.</t>
  </si>
  <si>
    <t>Agripos-Rakovník spol. s r.o.</t>
  </si>
  <si>
    <t>Aon Central and Eastern Europe a.s.</t>
  </si>
  <si>
    <t>AR CREDIT s.r.o.</t>
  </si>
  <si>
    <t>ARROWS pojištění s.r.o.</t>
  </si>
  <si>
    <t>ASPEKTUM s.r.o.</t>
  </si>
  <si>
    <t>A - Z Risk Service spol s r.o.</t>
  </si>
  <si>
    <t>Broker Team a.s.</t>
  </si>
  <si>
    <t>BUCKLEY ASSOCIATES, a.s.</t>
  </si>
  <si>
    <t>CZECH INSURANCE AGENCY s.r.o.</t>
  </si>
  <si>
    <t>Čásenský &amp; Hlavatý, s.r.o.</t>
  </si>
  <si>
    <t>ČSOB Pojišťovací makléř, s.r.o.</t>
  </si>
  <si>
    <t>D.K.A., spol. s r.o.</t>
  </si>
  <si>
    <t>DAKARA, spol. s r.o.</t>
  </si>
  <si>
    <t>DEFEND INSURANCE s.r.o.</t>
  </si>
  <si>
    <t>Drábek Miroslav - CREDIT PLUS</t>
  </si>
  <si>
    <t>EUROLA, s.r.o.</t>
  </si>
  <si>
    <t>EUVIN s.r.o.</t>
  </si>
  <si>
    <t>EXPERTING spol. s r.o.</t>
  </si>
  <si>
    <t>EZ INVEST, s.r.o.</t>
  </si>
  <si>
    <t>GrECo International s.r.o.</t>
  </si>
  <si>
    <t>HONORIS FINANCE, a.s.</t>
  </si>
  <si>
    <t>IKEP s.r.o.</t>
  </si>
  <si>
    <t>INSIA a.s.</t>
  </si>
  <si>
    <t>International Insurance Brokers s.r.o.</t>
  </si>
  <si>
    <t>ITEAD a.s.</t>
  </si>
  <si>
    <t>JB Group s.r.o.</t>
  </si>
  <si>
    <t>K+K Broker spol. s r.o.</t>
  </si>
  <si>
    <t>MAI INSURANCE BROKERS, s.r.o.</t>
  </si>
  <si>
    <t>MAPOR spol. s r.o.</t>
  </si>
  <si>
    <t>MARSH, s.r.o.</t>
  </si>
  <si>
    <t>MF Turnov s.r.o.</t>
  </si>
  <si>
    <t>Mgr. Krist Zdeněk a dcera</t>
  </si>
  <si>
    <t>MONDE FINANCE s.r.o.</t>
  </si>
  <si>
    <t xml:space="preserve">Moraviatel a.s. </t>
  </si>
  <si>
    <t>MPS - makléřská pojišťovací společnost, s.r.o.</t>
  </si>
  <si>
    <t>Němec &amp; partners, a.s.</t>
  </si>
  <si>
    <t>NPS Group s.r.o.</t>
  </si>
  <si>
    <t>OPTIMUS BROKERS s.r.o.</t>
  </si>
  <si>
    <t>PAB - pojišťovací agentura Beata s.r.o.</t>
  </si>
  <si>
    <t>PETRISK INTERNATIONAL - makléř. poj spol a.s.</t>
  </si>
  <si>
    <t>Petřík Brokers, a.s.</t>
  </si>
  <si>
    <t>Pojišťovací makléřství INPOL a.s.</t>
  </si>
  <si>
    <t>PROFI BONUS spol. s r.o.</t>
  </si>
  <si>
    <t>Resort Finance, s.r.o.</t>
  </si>
  <si>
    <t>S SERVIS, s.r.o.</t>
  </si>
  <si>
    <t>SATUM CZECH s.r.o.</t>
  </si>
  <si>
    <t>STEINER &amp; MAKOVEC s.r.o.</t>
  </si>
  <si>
    <t>Strouhal Pavel, SP makléřská společnost</t>
  </si>
  <si>
    <t>TRINCO, s.r.o.</t>
  </si>
  <si>
    <t>UniCredit pojišťovací makléřská spol. s r.o.</t>
  </si>
  <si>
    <t>Ústecká Makléřská Společnost s.r.o.</t>
  </si>
  <si>
    <t>VIKTORIA PARDUBICE, a.s.</t>
  </si>
  <si>
    <t>Poznámky:</t>
  </si>
  <si>
    <t>RESPECT GROUP zahrnuje společnost RESPECT Brno s.r.o.</t>
  </si>
  <si>
    <t>ACTUS Praha s.r.o.</t>
  </si>
  <si>
    <t>ADAM finance, a.s.</t>
  </si>
  <si>
    <t>data nejsou k dispozici</t>
  </si>
  <si>
    <t>LIMMIT s.r.o.</t>
  </si>
  <si>
    <r>
      <t xml:space="preserve">INVERMA CZ spol s r.o. </t>
    </r>
    <r>
      <rPr>
        <b/>
        <sz val="9"/>
        <color indexed="8"/>
        <rFont val="Calibri"/>
        <family val="2"/>
        <charset val="238"/>
      </rPr>
      <t>¹</t>
    </r>
  </si>
  <si>
    <t>JCI a.s.</t>
  </si>
  <si>
    <t>ZFP Makléř, s.r.o.</t>
  </si>
  <si>
    <t>OK HOLDING s.r.o.</t>
  </si>
  <si>
    <t>Pojišťovací servis M+M s.r.o.</t>
  </si>
  <si>
    <t>PRVNÍ MORAVSKÁ SPOLEČNOST, spol. s r.o.</t>
  </si>
  <si>
    <t xml:space="preserve">Jůzl a spol. s.r.o. </t>
  </si>
  <si>
    <t>¹ údaje z roku 2019</t>
  </si>
  <si>
    <t>Skupina OK HOLDING zahrnuje společnosti: Care Insurance Brokers, Claro s.r.o., IBS-GROUP S.E., INTERWAY Insurance Brokers, spol. s r.o., OK Klient a.s., OK GROUP a.s., YSAT PLZEŇ, spol. s.r.o.</t>
  </si>
  <si>
    <t>Skupina RENOMIA zahrnuje společnosti RENOMIA, a.s., RENOMIA BENEFIT A.S., C.E.B., a.s., Makléřská pojišťovací společnost PBT, s.r.o., WI-ASS ČR s.r.o, Confido Broker, s.r.o., VPV Bohemia s.r.o., PFP, s.r.o., PFP, s.r.o., HELIA &amp; PARTNERS s.r.o., Seintillo s.r.o., OPTIMUM - centrum pojišťění, s.r.o., IMG a.s., Synergy Reinsurance Services, a.s.</t>
  </si>
  <si>
    <t>Předepsané pojistné</t>
  </si>
  <si>
    <t>Z toho život</t>
  </si>
  <si>
    <t>skupina RENOMIA, a.s.</t>
  </si>
  <si>
    <t>RESPECT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</si>
</sst>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13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9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</font>
    <font>
      <b/>
      <sz val="9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>
      <alignment vertical="justify"/>
    </xf>
    <xf numFmtId="0" fontId="4" fillId="0" borderId="0"/>
    <xf numFmtId="164" fontId="10" fillId="0" borderId="0" applyFont="0" applyFill="0" applyBorder="0" applyAlignment="0" applyProtection="0"/>
  </cellStyleXfs>
  <cellXfs count="28">
    <xf numFmtId="0" fontId="0" fillId="0" borderId="0" xfId="0"/>
    <xf numFmtId="0" fontId="3" fillId="0" borderId="1" xfId="2" applyFont="1" applyBorder="1" applyAlignment="1">
      <alignment horizontal="left" vertical="center" wrapText="1"/>
    </xf>
    <xf numFmtId="3" fontId="0" fillId="0" borderId="1" xfId="0" applyNumberFormat="1" applyBorder="1"/>
    <xf numFmtId="0" fontId="6" fillId="0" borderId="0" xfId="1" applyFont="1" applyBorder="1" applyAlignment="1">
      <alignment horizontal="center" vertical="center" wrapText="1"/>
    </xf>
    <xf numFmtId="0" fontId="3" fillId="0" borderId="0" xfId="3" applyFont="1" applyFill="1" applyBorder="1" applyAlignment="1">
      <alignment horizontal="left" vertical="center" wrapText="1"/>
    </xf>
    <xf numFmtId="3" fontId="7" fillId="0" borderId="0" xfId="0" applyNumberFormat="1" applyFont="1" applyBorder="1"/>
    <xf numFmtId="0" fontId="9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1" xfId="3" applyFont="1" applyBorder="1" applyAlignment="1">
      <alignment horizontal="left" vertical="center" wrapText="1"/>
    </xf>
    <xf numFmtId="0" fontId="3" fillId="0" borderId="1" xfId="0" applyFont="1" applyBorder="1" applyAlignment="1">
      <alignment vertical="justify"/>
    </xf>
    <xf numFmtId="0" fontId="3" fillId="0" borderId="6" xfId="3" applyFont="1" applyBorder="1" applyAlignment="1">
      <alignment horizontal="left" vertical="center" wrapText="1"/>
    </xf>
    <xf numFmtId="3" fontId="0" fillId="0" borderId="6" xfId="0" applyNumberFormat="1" applyBorder="1"/>
    <xf numFmtId="0" fontId="3" fillId="0" borderId="7" xfId="3" applyFont="1" applyBorder="1" applyAlignment="1">
      <alignment horizontal="left" vertical="center" wrapText="1"/>
    </xf>
    <xf numFmtId="3" fontId="7" fillId="0" borderId="7" xfId="0" applyNumberFormat="1" applyFont="1" applyBorder="1"/>
    <xf numFmtId="3" fontId="0" fillId="0" borderId="2" xfId="0" applyNumberFormat="1" applyBorder="1"/>
    <xf numFmtId="0" fontId="3" fillId="0" borderId="1" xfId="0" applyFont="1" applyBorder="1" applyAlignment="1">
      <alignment vertical="center"/>
    </xf>
    <xf numFmtId="0" fontId="3" fillId="0" borderId="2" xfId="3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3" applyFont="1" applyBorder="1" applyAlignment="1">
      <alignment horizontal="left" vertical="center" wrapText="1"/>
    </xf>
    <xf numFmtId="0" fontId="5" fillId="0" borderId="5" xfId="0" applyFont="1" applyBorder="1" applyAlignment="1">
      <alignment vertical="justify"/>
    </xf>
    <xf numFmtId="0" fontId="9" fillId="0" borderId="0" xfId="0" applyFont="1" applyAlignment="1">
      <alignment horizontal="left" vertical="center"/>
    </xf>
    <xf numFmtId="3" fontId="0" fillId="3" borderId="8" xfId="0" applyNumberFormat="1" applyFill="1" applyBorder="1" applyAlignment="1">
      <alignment horizontal="center"/>
    </xf>
    <xf numFmtId="3" fontId="0" fillId="3" borderId="4" xfId="0" applyNumberFormat="1" applyFill="1" applyBorder="1" applyAlignment="1">
      <alignment horizontal="center"/>
    </xf>
    <xf numFmtId="0" fontId="9" fillId="0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wrapText="1"/>
    </xf>
    <xf numFmtId="164" fontId="11" fillId="0" borderId="0" xfId="4" applyFont="1" applyAlignment="1">
      <alignment horizontal="left" vertical="center"/>
    </xf>
  </cellXfs>
  <cellStyles count="5">
    <cellStyle name="Čárka" xfId="4" builtinId="3"/>
    <cellStyle name="Normální" xfId="0" builtinId="0"/>
    <cellStyle name="normální_KOPM" xfId="3" xr:uid="{00000000-0005-0000-0000-000002000000}"/>
    <cellStyle name="normální_List1" xfId="2" xr:uid="{00000000-0005-0000-0000-000003000000}"/>
    <cellStyle name="normální_na jedné straně" xfId="1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5"/>
  <sheetViews>
    <sheetView showGridLines="0" tabSelected="1" view="pageBreakPreview" zoomScaleNormal="100" zoomScaleSheetLayoutView="100" workbookViewId="0">
      <pane ySplit="1" topLeftCell="A2" activePane="bottomLeft" state="frozen"/>
      <selection pane="bottomLeft"/>
    </sheetView>
  </sheetViews>
  <sheetFormatPr defaultRowHeight="14.4" x14ac:dyDescent="0.3"/>
  <cols>
    <col min="1" max="1" width="40.77734375" customWidth="1"/>
    <col min="2" max="3" width="22.77734375" customWidth="1"/>
    <col min="4" max="4" width="10.21875" customWidth="1"/>
  </cols>
  <sheetData>
    <row r="1" spans="1:3" ht="21" customHeight="1" x14ac:dyDescent="0.3">
      <c r="A1" s="7" t="s">
        <v>0</v>
      </c>
      <c r="B1" s="7" t="s">
        <v>70</v>
      </c>
      <c r="C1" s="7" t="s">
        <v>71</v>
      </c>
    </row>
    <row r="2" spans="1:3" x14ac:dyDescent="0.3">
      <c r="A2" s="8" t="s">
        <v>56</v>
      </c>
      <c r="B2" s="15">
        <v>6658.5169999999998</v>
      </c>
      <c r="C2" s="15">
        <v>0</v>
      </c>
    </row>
    <row r="3" spans="1:3" x14ac:dyDescent="0.3">
      <c r="A3" s="16" t="s">
        <v>57</v>
      </c>
      <c r="B3" s="22" t="s">
        <v>58</v>
      </c>
      <c r="C3" s="23"/>
    </row>
    <row r="4" spans="1:3" x14ac:dyDescent="0.3">
      <c r="A4" s="1" t="s">
        <v>1</v>
      </c>
      <c r="B4" s="2">
        <v>106700</v>
      </c>
      <c r="C4" s="2">
        <v>6700</v>
      </c>
    </row>
    <row r="5" spans="1:3" x14ac:dyDescent="0.3">
      <c r="A5" s="1" t="s">
        <v>2</v>
      </c>
      <c r="B5" s="2">
        <v>38500</v>
      </c>
      <c r="C5" s="2">
        <v>0</v>
      </c>
    </row>
    <row r="6" spans="1:3" x14ac:dyDescent="0.3">
      <c r="A6" s="1" t="s">
        <v>3</v>
      </c>
      <c r="B6" s="2">
        <v>980000</v>
      </c>
      <c r="C6" s="2">
        <v>103000</v>
      </c>
    </row>
    <row r="7" spans="1:3" x14ac:dyDescent="0.3">
      <c r="A7" s="9" t="s">
        <v>4</v>
      </c>
      <c r="B7" s="2">
        <v>103237</v>
      </c>
      <c r="C7" s="2">
        <v>0</v>
      </c>
    </row>
    <row r="8" spans="1:3" x14ac:dyDescent="0.3">
      <c r="A8" s="17" t="s">
        <v>5</v>
      </c>
      <c r="B8" s="15">
        <v>33343</v>
      </c>
      <c r="C8" s="15">
        <v>2682</v>
      </c>
    </row>
    <row r="9" spans="1:3" x14ac:dyDescent="0.3">
      <c r="A9" s="9" t="s">
        <v>6</v>
      </c>
      <c r="B9" s="2">
        <v>35423.156999999999</v>
      </c>
      <c r="C9" s="2">
        <v>115.846</v>
      </c>
    </row>
    <row r="10" spans="1:3" x14ac:dyDescent="0.3">
      <c r="A10" s="10" t="s">
        <v>7</v>
      </c>
      <c r="B10" s="2">
        <v>73894</v>
      </c>
      <c r="C10" s="2">
        <v>0</v>
      </c>
    </row>
    <row r="11" spans="1:3" x14ac:dyDescent="0.3">
      <c r="A11" s="10" t="s">
        <v>8</v>
      </c>
      <c r="B11" s="2">
        <v>162640.65100000001</v>
      </c>
      <c r="C11" s="2">
        <v>22474.01</v>
      </c>
    </row>
    <row r="12" spans="1:3" x14ac:dyDescent="0.3">
      <c r="A12" s="1" t="s">
        <v>9</v>
      </c>
      <c r="B12" s="2">
        <v>112759</v>
      </c>
      <c r="C12" s="2">
        <v>127</v>
      </c>
    </row>
    <row r="13" spans="1:3" x14ac:dyDescent="0.3">
      <c r="A13" s="9" t="s">
        <v>10</v>
      </c>
      <c r="B13" s="2">
        <v>118120</v>
      </c>
      <c r="C13" s="2">
        <v>35</v>
      </c>
    </row>
    <row r="14" spans="1:3" x14ac:dyDescent="0.3">
      <c r="A14" s="9" t="s">
        <v>11</v>
      </c>
      <c r="B14" s="2">
        <v>139548.94557000001</v>
      </c>
      <c r="C14" s="2">
        <v>2514.5729999999999</v>
      </c>
    </row>
    <row r="15" spans="1:3" x14ac:dyDescent="0.3">
      <c r="A15" s="9" t="s">
        <v>12</v>
      </c>
      <c r="B15" s="2">
        <v>1332799.176</v>
      </c>
      <c r="C15" s="2">
        <v>0</v>
      </c>
    </row>
    <row r="16" spans="1:3" x14ac:dyDescent="0.3">
      <c r="A16" s="9" t="s">
        <v>14</v>
      </c>
      <c r="B16" s="2">
        <v>10900</v>
      </c>
      <c r="C16" s="2">
        <v>185</v>
      </c>
    </row>
    <row r="17" spans="1:3" x14ac:dyDescent="0.3">
      <c r="A17" s="1" t="s">
        <v>15</v>
      </c>
      <c r="B17" s="2">
        <v>691000</v>
      </c>
      <c r="C17" s="2">
        <v>0</v>
      </c>
    </row>
    <row r="18" spans="1:3" x14ac:dyDescent="0.3">
      <c r="A18" s="1" t="s">
        <v>16</v>
      </c>
      <c r="B18" s="2">
        <v>18100</v>
      </c>
      <c r="C18" s="2">
        <v>0</v>
      </c>
    </row>
    <row r="19" spans="1:3" x14ac:dyDescent="0.3">
      <c r="A19" s="9" t="s">
        <v>13</v>
      </c>
      <c r="B19" s="2">
        <v>19550</v>
      </c>
      <c r="C19" s="2">
        <v>0</v>
      </c>
    </row>
    <row r="20" spans="1:3" x14ac:dyDescent="0.3">
      <c r="A20" s="1" t="s">
        <v>17</v>
      </c>
      <c r="B20" s="2">
        <v>49600</v>
      </c>
      <c r="C20" s="2">
        <v>500</v>
      </c>
    </row>
    <row r="21" spans="1:3" x14ac:dyDescent="0.3">
      <c r="A21" s="1" t="s">
        <v>18</v>
      </c>
      <c r="B21" s="2">
        <v>5218.1949999999997</v>
      </c>
      <c r="C21" s="2">
        <v>0</v>
      </c>
    </row>
    <row r="22" spans="1:3" x14ac:dyDescent="0.3">
      <c r="A22" s="1" t="s">
        <v>19</v>
      </c>
      <c r="B22" s="2">
        <v>68150</v>
      </c>
      <c r="C22" s="2">
        <v>150</v>
      </c>
    </row>
    <row r="23" spans="1:3" x14ac:dyDescent="0.3">
      <c r="A23" s="9" t="s">
        <v>20</v>
      </c>
      <c r="B23" s="2">
        <v>58112.409</v>
      </c>
      <c r="C23" s="2">
        <v>383.101</v>
      </c>
    </row>
    <row r="24" spans="1:3" x14ac:dyDescent="0.3">
      <c r="A24" s="1" t="s">
        <v>21</v>
      </c>
      <c r="B24" s="2">
        <v>968239</v>
      </c>
      <c r="C24" s="2">
        <v>5203</v>
      </c>
    </row>
    <row r="25" spans="1:3" x14ac:dyDescent="0.3">
      <c r="A25" s="18" t="s">
        <v>22</v>
      </c>
      <c r="B25" s="2">
        <v>113435</v>
      </c>
      <c r="C25" s="2">
        <v>83721</v>
      </c>
    </row>
    <row r="26" spans="1:3" x14ac:dyDescent="0.3">
      <c r="A26" s="9" t="s">
        <v>23</v>
      </c>
      <c r="B26" s="2">
        <v>43000</v>
      </c>
      <c r="C26" s="2">
        <v>50</v>
      </c>
    </row>
    <row r="27" spans="1:3" x14ac:dyDescent="0.3">
      <c r="A27" s="9" t="s">
        <v>24</v>
      </c>
      <c r="B27" s="2">
        <v>1963795</v>
      </c>
      <c r="C27" s="2">
        <v>543298</v>
      </c>
    </row>
    <row r="28" spans="1:3" x14ac:dyDescent="0.3">
      <c r="A28" s="9" t="s">
        <v>25</v>
      </c>
      <c r="B28" s="2">
        <v>20002</v>
      </c>
      <c r="C28" s="2">
        <v>0</v>
      </c>
    </row>
    <row r="29" spans="1:3" x14ac:dyDescent="0.3">
      <c r="A29" s="1" t="s">
        <v>60</v>
      </c>
      <c r="B29" s="2">
        <v>20000</v>
      </c>
      <c r="C29" s="2">
        <v>0</v>
      </c>
    </row>
    <row r="30" spans="1:3" x14ac:dyDescent="0.3">
      <c r="A30" s="1" t="s">
        <v>26</v>
      </c>
      <c r="B30" s="2">
        <v>64200</v>
      </c>
      <c r="C30" s="2">
        <v>0</v>
      </c>
    </row>
    <row r="31" spans="1:3" x14ac:dyDescent="0.3">
      <c r="A31" s="1" t="s">
        <v>27</v>
      </c>
      <c r="B31" s="2">
        <v>88166.274999999994</v>
      </c>
      <c r="C31" s="2">
        <v>0</v>
      </c>
    </row>
    <row r="32" spans="1:3" x14ac:dyDescent="0.3">
      <c r="A32" s="1" t="s">
        <v>61</v>
      </c>
      <c r="B32" s="2">
        <v>130000</v>
      </c>
      <c r="C32" s="2">
        <v>0</v>
      </c>
    </row>
    <row r="33" spans="1:3" x14ac:dyDescent="0.3">
      <c r="A33" s="9" t="s">
        <v>66</v>
      </c>
      <c r="B33" s="2">
        <v>15650</v>
      </c>
      <c r="C33" s="2">
        <v>350</v>
      </c>
    </row>
    <row r="34" spans="1:3" x14ac:dyDescent="0.3">
      <c r="A34" s="1" t="s">
        <v>28</v>
      </c>
      <c r="B34" s="2">
        <v>42780</v>
      </c>
      <c r="C34" s="2">
        <v>3696</v>
      </c>
    </row>
    <row r="35" spans="1:3" x14ac:dyDescent="0.3">
      <c r="A35" s="1" t="s">
        <v>59</v>
      </c>
      <c r="B35" s="2">
        <v>46767</v>
      </c>
      <c r="C35" s="2">
        <v>1172</v>
      </c>
    </row>
    <row r="36" spans="1:3" x14ac:dyDescent="0.3">
      <c r="A36" s="1" t="s">
        <v>29</v>
      </c>
      <c r="B36" s="2">
        <v>281442.94</v>
      </c>
      <c r="C36" s="2">
        <v>0</v>
      </c>
    </row>
    <row r="37" spans="1:3" x14ac:dyDescent="0.3">
      <c r="A37" s="1" t="s">
        <v>30</v>
      </c>
      <c r="B37" s="2">
        <v>192090.609</v>
      </c>
      <c r="C37" s="2">
        <v>4132.0749999999998</v>
      </c>
    </row>
    <row r="38" spans="1:3" x14ac:dyDescent="0.3">
      <c r="A38" s="9" t="s">
        <v>32</v>
      </c>
      <c r="B38" s="2">
        <v>98324.601999999999</v>
      </c>
      <c r="C38" s="2">
        <v>156.215</v>
      </c>
    </row>
    <row r="39" spans="1:3" x14ac:dyDescent="0.3">
      <c r="A39" s="9" t="s">
        <v>31</v>
      </c>
      <c r="B39" s="2">
        <v>1301145</v>
      </c>
      <c r="C39" s="2">
        <v>44339</v>
      </c>
    </row>
    <row r="40" spans="1:3" x14ac:dyDescent="0.3">
      <c r="A40" s="18" t="s">
        <v>34</v>
      </c>
      <c r="B40" s="2">
        <v>27357.273000000001</v>
      </c>
      <c r="C40" s="2">
        <v>0</v>
      </c>
    </row>
    <row r="41" spans="1:3" x14ac:dyDescent="0.3">
      <c r="A41" s="19" t="s">
        <v>35</v>
      </c>
      <c r="B41" s="2">
        <v>164000</v>
      </c>
      <c r="C41" s="2">
        <v>10200</v>
      </c>
    </row>
    <row r="42" spans="1:3" x14ac:dyDescent="0.3">
      <c r="A42" s="9" t="s">
        <v>36</v>
      </c>
      <c r="B42" s="2">
        <v>12088.273999999999</v>
      </c>
      <c r="C42" s="2">
        <v>260.37200000000001</v>
      </c>
    </row>
    <row r="43" spans="1:3" x14ac:dyDescent="0.3">
      <c r="A43" s="1" t="s">
        <v>33</v>
      </c>
      <c r="B43" s="2">
        <v>16000</v>
      </c>
      <c r="C43" s="2">
        <v>0</v>
      </c>
    </row>
    <row r="44" spans="1:3" x14ac:dyDescent="0.3">
      <c r="A44" s="9" t="s">
        <v>37</v>
      </c>
      <c r="B44" s="2">
        <v>264454.75400000002</v>
      </c>
      <c r="C44" s="2">
        <v>9243.9969999999994</v>
      </c>
    </row>
    <row r="45" spans="1:3" x14ac:dyDescent="0.3">
      <c r="A45" s="1" t="s">
        <v>38</v>
      </c>
      <c r="B45" s="2">
        <v>248927</v>
      </c>
      <c r="C45" s="2">
        <v>14733</v>
      </c>
    </row>
    <row r="46" spans="1:3" x14ac:dyDescent="0.3">
      <c r="A46" s="1" t="s">
        <v>63</v>
      </c>
      <c r="B46" s="2">
        <v>3187757.3289999999</v>
      </c>
      <c r="C46" s="2">
        <v>87984</v>
      </c>
    </row>
    <row r="47" spans="1:3" x14ac:dyDescent="0.3">
      <c r="A47" s="1" t="s">
        <v>39</v>
      </c>
      <c r="B47" s="2">
        <v>4284</v>
      </c>
      <c r="C47" s="2">
        <v>0</v>
      </c>
    </row>
    <row r="48" spans="1:3" x14ac:dyDescent="0.3">
      <c r="A48" s="9" t="s">
        <v>40</v>
      </c>
      <c r="B48" s="2">
        <v>39800</v>
      </c>
      <c r="C48" s="2">
        <v>900</v>
      </c>
    </row>
    <row r="49" spans="1:3" x14ac:dyDescent="0.3">
      <c r="A49" s="1" t="s">
        <v>41</v>
      </c>
      <c r="B49" s="2">
        <v>425446.576</v>
      </c>
      <c r="C49" s="2">
        <v>6294.3</v>
      </c>
    </row>
    <row r="50" spans="1:3" x14ac:dyDescent="0.3">
      <c r="A50" s="9" t="s">
        <v>42</v>
      </c>
      <c r="B50" s="2">
        <v>116685</v>
      </c>
      <c r="C50" s="2">
        <v>15594</v>
      </c>
    </row>
    <row r="51" spans="1:3" x14ac:dyDescent="0.3">
      <c r="A51" s="9" t="s">
        <v>43</v>
      </c>
      <c r="B51" s="2">
        <v>1008000</v>
      </c>
      <c r="C51" s="2">
        <v>0</v>
      </c>
    </row>
    <row r="52" spans="1:3" x14ac:dyDescent="0.3">
      <c r="A52" s="9" t="s">
        <v>64</v>
      </c>
      <c r="B52" s="22" t="s">
        <v>58</v>
      </c>
      <c r="C52" s="23"/>
    </row>
    <row r="53" spans="1:3" x14ac:dyDescent="0.3">
      <c r="A53" s="10" t="s">
        <v>44</v>
      </c>
      <c r="B53" s="2">
        <v>70388</v>
      </c>
      <c r="C53" s="2">
        <v>0</v>
      </c>
    </row>
    <row r="54" spans="1:3" x14ac:dyDescent="0.3">
      <c r="A54" s="10" t="s">
        <v>65</v>
      </c>
      <c r="B54" s="2">
        <v>392408.97379000002</v>
      </c>
      <c r="C54" s="2">
        <v>183590.58421</v>
      </c>
    </row>
    <row r="55" spans="1:3" x14ac:dyDescent="0.3">
      <c r="A55" s="20" t="s">
        <v>72</v>
      </c>
      <c r="B55" s="2">
        <v>7383069</v>
      </c>
      <c r="C55" s="2">
        <v>188729</v>
      </c>
    </row>
    <row r="56" spans="1:3" x14ac:dyDescent="0.3">
      <c r="A56" s="1" t="s">
        <v>45</v>
      </c>
      <c r="B56" s="2">
        <v>4699.7280000000001</v>
      </c>
      <c r="C56" s="2">
        <v>43.481999999999999</v>
      </c>
    </row>
    <row r="57" spans="1:3" x14ac:dyDescent="0.3">
      <c r="A57" s="1" t="s">
        <v>73</v>
      </c>
      <c r="B57" s="2">
        <v>2705802</v>
      </c>
      <c r="C57" s="2">
        <v>20550</v>
      </c>
    </row>
    <row r="58" spans="1:3" x14ac:dyDescent="0.3">
      <c r="A58" s="1" t="s">
        <v>47</v>
      </c>
      <c r="B58" s="2">
        <v>967246</v>
      </c>
      <c r="C58" s="2">
        <v>20700</v>
      </c>
    </row>
    <row r="59" spans="1:3" x14ac:dyDescent="0.3">
      <c r="A59" s="9" t="s">
        <v>49</v>
      </c>
      <c r="B59" s="2">
        <v>67805</v>
      </c>
      <c r="C59" s="2">
        <v>1942</v>
      </c>
    </row>
    <row r="60" spans="1:3" x14ac:dyDescent="0.3">
      <c r="A60" s="1" t="s">
        <v>48</v>
      </c>
      <c r="B60" s="2">
        <v>59881.5</v>
      </c>
      <c r="C60" s="2">
        <v>1800</v>
      </c>
    </row>
    <row r="61" spans="1:3" x14ac:dyDescent="0.3">
      <c r="A61" s="1" t="s">
        <v>46</v>
      </c>
      <c r="B61" s="2">
        <v>59410</v>
      </c>
      <c r="C61" s="2">
        <v>0</v>
      </c>
    </row>
    <row r="62" spans="1:3" x14ac:dyDescent="0.3">
      <c r="A62" s="9" t="s">
        <v>50</v>
      </c>
      <c r="B62" s="2">
        <v>23700</v>
      </c>
      <c r="C62" s="2">
        <v>1100</v>
      </c>
    </row>
    <row r="63" spans="1:3" x14ac:dyDescent="0.3">
      <c r="A63" s="1" t="s">
        <v>51</v>
      </c>
      <c r="B63" s="2">
        <v>1684932.746</v>
      </c>
      <c r="C63" s="2">
        <v>0</v>
      </c>
    </row>
    <row r="64" spans="1:3" x14ac:dyDescent="0.3">
      <c r="A64" s="9" t="s">
        <v>52</v>
      </c>
      <c r="B64" s="2">
        <v>37896.351999999999</v>
      </c>
      <c r="C64" s="2">
        <v>0</v>
      </c>
    </row>
    <row r="65" spans="1:3" x14ac:dyDescent="0.3">
      <c r="A65" s="1" t="s">
        <v>53</v>
      </c>
      <c r="B65" s="2">
        <v>14200</v>
      </c>
      <c r="C65" s="2">
        <v>0</v>
      </c>
    </row>
    <row r="66" spans="1:3" x14ac:dyDescent="0.3">
      <c r="A66" s="9" t="s">
        <v>62</v>
      </c>
      <c r="B66" s="2">
        <v>77564.634999999995</v>
      </c>
      <c r="C66" s="2">
        <v>0</v>
      </c>
    </row>
    <row r="67" spans="1:3" ht="15" thickBot="1" x14ac:dyDescent="0.35">
      <c r="A67" s="11"/>
      <c r="B67" s="12"/>
      <c r="C67" s="12"/>
    </row>
    <row r="68" spans="1:3" ht="15" thickBot="1" x14ac:dyDescent="0.35">
      <c r="A68" s="13"/>
      <c r="B68" s="14">
        <f>SUM(B2:B66)</f>
        <v>28617095.617360003</v>
      </c>
      <c r="C68" s="14">
        <f>SUM(C2:C66)</f>
        <v>1388648.5552100001</v>
      </c>
    </row>
    <row r="69" spans="1:3" ht="21.75" customHeight="1" x14ac:dyDescent="0.3">
      <c r="A69" s="3"/>
      <c r="B69" s="4"/>
      <c r="C69" s="5"/>
    </row>
    <row r="70" spans="1:3" ht="21" customHeight="1" x14ac:dyDescent="0.3">
      <c r="A70" s="25" t="s">
        <v>54</v>
      </c>
      <c r="B70" s="25"/>
      <c r="C70" s="25"/>
    </row>
    <row r="71" spans="1:3" x14ac:dyDescent="0.3">
      <c r="A71" s="27" t="s">
        <v>67</v>
      </c>
      <c r="B71" s="27"/>
      <c r="C71" s="27"/>
    </row>
    <row r="72" spans="1:3" ht="9" customHeight="1" x14ac:dyDescent="0.3">
      <c r="A72" s="6"/>
      <c r="B72" s="6"/>
      <c r="C72" s="6"/>
    </row>
    <row r="73" spans="1:3" ht="35.25" customHeight="1" x14ac:dyDescent="0.3">
      <c r="A73" s="26" t="s">
        <v>68</v>
      </c>
      <c r="B73" s="26"/>
      <c r="C73" s="26"/>
    </row>
    <row r="74" spans="1:3" ht="58.2" customHeight="1" x14ac:dyDescent="0.3">
      <c r="A74" s="24" t="s">
        <v>69</v>
      </c>
      <c r="B74" s="24"/>
      <c r="C74" s="24"/>
    </row>
    <row r="75" spans="1:3" ht="16.95" customHeight="1" x14ac:dyDescent="0.3">
      <c r="A75" s="21" t="s">
        <v>55</v>
      </c>
      <c r="B75" s="21"/>
      <c r="C75" s="21"/>
    </row>
  </sheetData>
  <mergeCells count="7">
    <mergeCell ref="A75:C75"/>
    <mergeCell ref="B3:C3"/>
    <mergeCell ref="A74:C74"/>
    <mergeCell ref="A70:C70"/>
    <mergeCell ref="A73:C73"/>
    <mergeCell ref="A71:C71"/>
    <mergeCell ref="B52:C52"/>
  </mergeCells>
  <pageMargins left="0.98425196850393704" right="0.70866141732283472" top="0.74803149606299213" bottom="0.74803149606299213" header="0.31496062992125984" footer="0.31496062992125984"/>
  <pageSetup paperSize="9" scale="93" orientation="portrait" r:id="rId1"/>
  <headerFooter>
    <oddHeader>&amp;CVýsledky členů AČPM v roce 2020 &amp;"-,Kurzíva"(v tis. Kč)</oddHeader>
    <oddFooter>&amp;RStr.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2021-07-19T09:40:38Z</dcterms:modified>
</cp:coreProperties>
</file>